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\Documents\UNAM\2020_1\Lab2010\"/>
    </mc:Choice>
  </mc:AlternateContent>
  <bookViews>
    <workbookView xWindow="0" yWindow="0" windowWidth="20400" windowHeight="7755"/>
  </bookViews>
  <sheets>
    <sheet name="6669-1" sheetId="1" r:id="rId1"/>
  </sheets>
  <calcPr calcId="152511"/>
</workbook>
</file>

<file path=xl/calcChain.xml><?xml version="1.0" encoding="utf-8"?>
<calcChain xmlns="http://schemas.openxmlformats.org/spreadsheetml/2006/main">
  <c r="N31" i="1" l="1"/>
  <c r="N32" i="1"/>
  <c r="P32" i="1" s="1"/>
  <c r="N33" i="1"/>
  <c r="P33" i="1" s="1"/>
  <c r="N34" i="1"/>
  <c r="P34" i="1" s="1"/>
  <c r="N35" i="1"/>
  <c r="P35" i="1" s="1"/>
  <c r="N36" i="1"/>
  <c r="P36" i="1" s="1"/>
  <c r="N39" i="1"/>
  <c r="P39" i="1" s="1"/>
  <c r="N40" i="1"/>
  <c r="P40" i="1" s="1"/>
  <c r="N41" i="1"/>
  <c r="P41" i="1" s="1"/>
  <c r="N30" i="1"/>
  <c r="L31" i="1"/>
  <c r="L32" i="1"/>
  <c r="L33" i="1"/>
  <c r="L34" i="1"/>
  <c r="L35" i="1"/>
  <c r="L36" i="1"/>
  <c r="L39" i="1"/>
  <c r="L40" i="1"/>
  <c r="L41" i="1"/>
  <c r="L30" i="1"/>
  <c r="K31" i="1"/>
  <c r="K32" i="1"/>
  <c r="K33" i="1"/>
  <c r="K34" i="1"/>
  <c r="K35" i="1"/>
  <c r="K36" i="1"/>
  <c r="K39" i="1"/>
  <c r="K40" i="1"/>
  <c r="K41" i="1"/>
  <c r="K30" i="1"/>
</calcChain>
</file>

<file path=xl/comments1.xml><?xml version="1.0" encoding="utf-8"?>
<comments xmlns="http://schemas.openxmlformats.org/spreadsheetml/2006/main">
  <authors>
    <author>Luis</author>
  </authors>
  <commentList>
    <comment ref="M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R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código de reporte, no incluye al personaje adicional</t>
        </r>
      </text>
    </comment>
    <comment ref="T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Pobre avance y no envió nuevo código con elemento completo</t>
        </r>
      </text>
    </comment>
    <comment ref="X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No envió código de reporte</t>
        </r>
      </text>
    </comment>
    <comment ref="Z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Solo envió el avance de la sesión</t>
        </r>
      </text>
    </comment>
    <comment ref="O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 y bibliografía</t>
        </r>
      </text>
    </comment>
    <comment ref="M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N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No forma las letras solicitadas</t>
        </r>
      </text>
    </comment>
    <comment ref="O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 y bibliografía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bibliografía</t>
        </r>
      </text>
    </comment>
    <comment ref="T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Errores al construir los elementos de la mano</t>
        </r>
      </text>
    </comment>
    <comment ref="W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bibliografía</t>
        </r>
      </text>
    </comment>
    <comment ref="X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Solo envió unos planos texturizados</t>
        </r>
      </text>
    </comment>
    <comment ref="Y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Faltó construcción de elemento</t>
        </r>
      </text>
    </comment>
    <comment ref="Z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Las esferas están volando</t>
        </r>
      </text>
    </comment>
    <comment ref="AB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la sesión</t>
        </r>
      </text>
    </comment>
    <comment ref="AD17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Justificante</t>
        </r>
      </text>
    </comment>
    <comment ref="Y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Faltó construcción de figuras</t>
        </r>
      </text>
    </comment>
    <comment ref="Z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la práctica</t>
        </r>
      </text>
    </comment>
    <comment ref="AD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nombre en código de sesión</t>
        </r>
      </text>
    </comment>
    <comment ref="M19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N19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reporte</t>
        </r>
      </text>
    </comment>
    <comment ref="O19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 y bibliografía</t>
        </r>
      </text>
    </comment>
    <comment ref="P19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reporte</t>
        </r>
      </text>
    </comment>
    <comment ref="Y19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no envió archivo de previo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Faltaron dos matrices</t>
        </r>
      </text>
    </comment>
    <comment ref="X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Y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La construcción de figuras no encuentra los vértices</t>
        </r>
      </text>
    </comment>
    <comment ref="Z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AD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nombre en archivo de sesión</t>
        </r>
      </text>
    </comment>
    <comment ref="L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Respuestas no impresas</t>
        </r>
      </text>
    </comment>
    <comment ref="M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conclusiones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bibliografía</t>
        </r>
      </text>
    </comment>
    <comment ref="U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bibliografía</t>
        </r>
      </text>
    </comment>
    <comment ref="V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nombre en archivo</t>
        </r>
      </text>
    </comment>
    <comment ref="W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X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AB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AC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AD21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T24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Los dedos tenían diferentes medidas</t>
        </r>
      </text>
    </comment>
    <comment ref="V24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Enviado fuera de tiempo</t>
        </r>
      </text>
    </comment>
    <comment ref="W24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bibliografía</t>
        </r>
      </text>
    </comment>
    <comment ref="AB24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Faltan varios estados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Colocó comandos NO las matrices. Sin conclusiones y bibliografía</t>
        </r>
      </text>
    </comment>
    <comment ref="W2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Entregó previo 7</t>
        </r>
      </text>
    </comment>
    <comment ref="X2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Z2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AD2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M2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O2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 y bibliografía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Faltaron matrices de rotación</t>
        </r>
      </text>
    </comment>
    <comment ref="T2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Los dedos tenían diferentes medidas</t>
        </r>
      </text>
    </comment>
    <comment ref="X2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práctica</t>
        </r>
      </text>
    </comment>
    <comment ref="AD2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comentario de la práctica</t>
        </r>
      </text>
    </comment>
  </commentList>
</comments>
</file>

<file path=xl/sharedStrings.xml><?xml version="1.0" encoding="utf-8"?>
<sst xmlns="http://schemas.openxmlformats.org/spreadsheetml/2006/main" count="97" uniqueCount="70">
  <si>
    <t>UNIVERSIDAD NACIONAL AUTÓNOMA DE MÉXICO</t>
  </si>
  <si>
    <t>FACULTAD DE INGENIERÍA</t>
  </si>
  <si>
    <t>SECRETARÍA DE SERVICIOS ACADÉMICOS</t>
  </si>
  <si>
    <t>UNIDAD DE SERVICIOS DE CÓMPUTO ADMINISTRATIVO</t>
  </si>
  <si>
    <t>Asignatura:</t>
  </si>
  <si>
    <t>6669 - LAB. COMPUTACION GRAFICA</t>
  </si>
  <si>
    <t>Grupo:</t>
  </si>
  <si>
    <t>1</t>
  </si>
  <si>
    <t>Profesor:</t>
  </si>
  <si>
    <t>ING. LUIS SERGIO VALENCIA CASTRO</t>
  </si>
  <si>
    <t>INICIO</t>
  </si>
  <si>
    <t>FIN</t>
  </si>
  <si>
    <t>DÍAS</t>
  </si>
  <si>
    <t>SALÓN</t>
  </si>
  <si>
    <t>No. Prof:</t>
  </si>
  <si>
    <t>Tipo:</t>
  </si>
  <si>
    <t>L+</t>
  </si>
  <si>
    <t>13:00</t>
  </si>
  <si>
    <t>15:00</t>
  </si>
  <si>
    <t>Lun</t>
  </si>
  <si>
    <t>Q219</t>
  </si>
  <si>
    <t>NO.</t>
  </si>
  <si>
    <t>CUENTA</t>
  </si>
  <si>
    <t>NOMBRE</t>
  </si>
  <si>
    <t>CARRERA</t>
  </si>
  <si>
    <t>311338232</t>
  </si>
  <si>
    <t>DOMINGUEZ SANTIAGO CRISTIAN</t>
  </si>
  <si>
    <t>110</t>
  </si>
  <si>
    <t>414012912</t>
  </si>
  <si>
    <t>ESTRADA SILVA JOSE MIGUEL</t>
  </si>
  <si>
    <t>312222288</t>
  </si>
  <si>
    <t>JARAMILLO OCAMPO ARAI</t>
  </si>
  <si>
    <t>312281571</t>
  </si>
  <si>
    <t>REYES GUZMAN ERICK</t>
  </si>
  <si>
    <t>311062805</t>
  </si>
  <si>
    <t>RODRIGUEZ MENDEZ DIANA LAURA</t>
  </si>
  <si>
    <t>413083986</t>
  </si>
  <si>
    <t>TORRES DIAZ SERGIO</t>
  </si>
  <si>
    <t>312020534</t>
  </si>
  <si>
    <t>VALERIANO BARRIOS CRISTIAN</t>
  </si>
  <si>
    <t>Ochoa Ríos Luis Ernesto</t>
  </si>
  <si>
    <t>Zuno Sánchez Ricardo</t>
  </si>
  <si>
    <t>Teoría</t>
  </si>
  <si>
    <t>Previo 2</t>
  </si>
  <si>
    <t>Práctica 2</t>
  </si>
  <si>
    <t>Práctica 1</t>
  </si>
  <si>
    <t>Anaya Hernández Eduardo</t>
  </si>
  <si>
    <t>Previo 3</t>
  </si>
  <si>
    <t>Práctica 3</t>
  </si>
  <si>
    <t>Previo 4</t>
  </si>
  <si>
    <t>Práctica 4</t>
  </si>
  <si>
    <t>Previo 5</t>
  </si>
  <si>
    <t>Práctica 5</t>
  </si>
  <si>
    <t>Previo 6</t>
  </si>
  <si>
    <t>Práctica  7</t>
  </si>
  <si>
    <t>Previo 8</t>
  </si>
  <si>
    <t>Práctica 8</t>
  </si>
  <si>
    <t>Previo 9</t>
  </si>
  <si>
    <t>Práctica 9</t>
  </si>
  <si>
    <t>Previo 10</t>
  </si>
  <si>
    <t>Práctica 10</t>
  </si>
  <si>
    <t>Previo 11</t>
  </si>
  <si>
    <t>Práctica 11</t>
  </si>
  <si>
    <t>Práctica 12</t>
  </si>
  <si>
    <t>Previos</t>
  </si>
  <si>
    <t>Prácticas</t>
  </si>
  <si>
    <t>Proyecto</t>
  </si>
  <si>
    <t>Promedio</t>
  </si>
  <si>
    <t>Final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</si>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</sst>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</font>
    <font>
      <b/>
      <sz val="13"/>
      <color rgb="FF000000"/>
      <name val="Calibri"/>
    </font>
    <font>
      <b/>
      <sz val="11"/>
      <color rgb="FFFFFFFF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EDEDE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838200" cy="1047750"/>
    <xdr:pic>
      <xdr:nvPicPr>
        <xdr:cNvPr id="2" name="FI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0</xdr:row>
      <xdr:rowOff>95250</xdr:rowOff>
    </xdr:from>
    <xdr:ext cx="1543050" cy="1047750"/>
    <xdr:pic>
      <xdr:nvPicPr>
        <xdr:cNvPr id="3" name="USECAD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1"/>
  <sheetViews>
    <sheetView tabSelected="1" topLeftCell="B7" zoomScaleNormal="100" workbookViewId="0">
      <selection activeCell="P36" sqref="P36"/>
    </sheetView>
  </sheetViews>
  <sheetFormatPr baseColWidth="10" defaultColWidth="9.140625" defaultRowHeight="15" x14ac:dyDescent="0.25"/>
  <cols>
    <col min="1" max="1" width="10" customWidth="1"/>
    <col min="2" max="2" width="11" customWidth="1"/>
    <col min="3" max="5" width="13" customWidth="1"/>
    <col min="6" max="6" width="2" customWidth="1"/>
    <col min="7" max="8" width="7" customWidth="1"/>
    <col min="9" max="9" width="15" customWidth="1"/>
    <col min="10" max="10" width="9" customWidth="1"/>
    <col min="11" max="11" width="7.5703125" bestFit="1" customWidth="1"/>
    <col min="12" max="12" width="9.28515625" style="6" customWidth="1"/>
    <col min="13" max="13" width="8.85546875" style="6" bestFit="1" customWidth="1"/>
    <col min="14" max="14" width="9.7109375" style="6" bestFit="1" customWidth="1"/>
    <col min="15" max="19" width="9.140625" style="6" customWidth="1"/>
    <col min="20" max="20" width="9.140625" style="6"/>
    <col min="21" max="21" width="8.140625" style="6" bestFit="1" customWidth="1"/>
    <col min="22" max="22" width="9.7109375" style="6" bestFit="1" customWidth="1"/>
    <col min="23" max="23" width="8.140625" bestFit="1" customWidth="1"/>
    <col min="25" max="25" width="8.140625" style="7" bestFit="1" customWidth="1"/>
    <col min="26" max="26" width="9.28515625" bestFit="1" customWidth="1"/>
    <col min="28" max="28" width="10.28515625" bestFit="1" customWidth="1"/>
    <col min="29" max="29" width="9.140625" style="11"/>
    <col min="30" max="31" width="10.28515625" bestFit="1" customWidth="1"/>
  </cols>
  <sheetData>
    <row r="1" spans="1:32" ht="17.25" x14ac:dyDescent="0.3">
      <c r="A1" s="18"/>
      <c r="B1" s="18"/>
      <c r="C1" s="19" t="s">
        <v>0</v>
      </c>
      <c r="D1" s="18"/>
      <c r="E1" s="18"/>
      <c r="F1" s="18"/>
      <c r="G1" s="18"/>
      <c r="H1" s="18"/>
      <c r="I1" s="18"/>
      <c r="J1" s="18"/>
      <c r="K1" s="18"/>
    </row>
    <row r="2" spans="1:32" ht="17.25" x14ac:dyDescent="0.3">
      <c r="A2" s="18"/>
      <c r="B2" s="18"/>
      <c r="C2" s="19" t="s">
        <v>1</v>
      </c>
      <c r="D2" s="18"/>
      <c r="E2" s="18"/>
      <c r="F2" s="18"/>
      <c r="G2" s="18"/>
      <c r="H2" s="18"/>
      <c r="I2" s="18"/>
      <c r="J2" s="18"/>
      <c r="K2" s="18"/>
    </row>
    <row r="3" spans="1:32" ht="17.25" x14ac:dyDescent="0.3">
      <c r="A3" s="18"/>
      <c r="B3" s="18"/>
      <c r="C3" s="19" t="s">
        <v>2</v>
      </c>
      <c r="D3" s="18"/>
      <c r="E3" s="18"/>
      <c r="F3" s="18"/>
      <c r="G3" s="18"/>
      <c r="H3" s="18"/>
      <c r="I3" s="18"/>
      <c r="J3" s="18"/>
      <c r="K3" s="18"/>
    </row>
    <row r="4" spans="1:32" ht="17.25" x14ac:dyDescent="0.3">
      <c r="A4" s="18"/>
      <c r="B4" s="18"/>
      <c r="C4" s="19" t="s">
        <v>3</v>
      </c>
      <c r="D4" s="18"/>
      <c r="E4" s="18"/>
      <c r="F4" s="18"/>
      <c r="G4" s="18"/>
      <c r="H4" s="18"/>
      <c r="I4" s="18"/>
      <c r="J4" s="18"/>
      <c r="K4" s="18"/>
    </row>
    <row r="5" spans="1:32" ht="17.25" x14ac:dyDescent="0.3">
      <c r="A5" s="18"/>
      <c r="B5" s="18"/>
      <c r="C5" s="19"/>
      <c r="D5" s="18"/>
      <c r="E5" s="18"/>
      <c r="F5" s="18"/>
      <c r="G5" s="18"/>
      <c r="H5" s="18"/>
      <c r="I5" s="18"/>
      <c r="J5" s="18"/>
      <c r="K5" s="18"/>
    </row>
    <row r="6" spans="1:32" x14ac:dyDescent="0.25">
      <c r="A6" s="18"/>
      <c r="B6" s="18"/>
      <c r="C6" s="20"/>
      <c r="D6" s="18"/>
      <c r="E6" s="18"/>
      <c r="F6" s="18"/>
      <c r="G6" s="18"/>
      <c r="H6" s="18"/>
      <c r="I6" s="18"/>
      <c r="J6" s="18"/>
      <c r="K6" s="18"/>
    </row>
    <row r="8" spans="1:32" x14ac:dyDescent="0.25">
      <c r="B8" s="2" t="s">
        <v>4</v>
      </c>
      <c r="C8" s="18" t="s">
        <v>5</v>
      </c>
      <c r="D8" s="18"/>
      <c r="E8" s="18"/>
      <c r="F8" s="18"/>
      <c r="G8" s="18"/>
      <c r="H8" s="18"/>
      <c r="I8" s="18"/>
      <c r="J8" s="18"/>
    </row>
    <row r="9" spans="1:32" x14ac:dyDescent="0.25">
      <c r="B9" s="2" t="s">
        <v>6</v>
      </c>
      <c r="C9" s="18" t="s">
        <v>7</v>
      </c>
      <c r="D9" s="18"/>
      <c r="E9" s="18"/>
      <c r="F9" s="18"/>
      <c r="G9" s="18"/>
      <c r="H9" s="18"/>
      <c r="I9" s="18"/>
      <c r="J9" s="18"/>
    </row>
    <row r="11" spans="1:32" x14ac:dyDescent="0.25">
      <c r="B11" s="2" t="s">
        <v>8</v>
      </c>
      <c r="C11" s="18" t="s">
        <v>9</v>
      </c>
      <c r="D11" s="18"/>
      <c r="E11" s="18"/>
      <c r="G11" s="3" t="s">
        <v>10</v>
      </c>
      <c r="H11" s="3" t="s">
        <v>11</v>
      </c>
      <c r="I11" s="3" t="s">
        <v>12</v>
      </c>
      <c r="J11" s="3" t="s">
        <v>13</v>
      </c>
    </row>
    <row r="12" spans="1:32" x14ac:dyDescent="0.25">
      <c r="B12" s="2" t="s">
        <v>14</v>
      </c>
      <c r="D12" s="2" t="s">
        <v>15</v>
      </c>
      <c r="E12" t="s">
        <v>16</v>
      </c>
      <c r="G12" s="1" t="s">
        <v>17</v>
      </c>
      <c r="H12" s="1" t="s">
        <v>18</v>
      </c>
      <c r="I12" s="1" t="s">
        <v>19</v>
      </c>
      <c r="J12" s="1" t="s">
        <v>20</v>
      </c>
    </row>
    <row r="14" spans="1:32" x14ac:dyDescent="0.25">
      <c r="B14" s="3" t="s">
        <v>21</v>
      </c>
      <c r="C14" s="3" t="s">
        <v>22</v>
      </c>
      <c r="D14" s="17" t="s">
        <v>23</v>
      </c>
      <c r="E14" s="18"/>
      <c r="F14" s="18"/>
      <c r="G14" s="18"/>
      <c r="H14" s="18"/>
      <c r="I14" s="18"/>
      <c r="J14" s="3" t="s">
        <v>24</v>
      </c>
      <c r="K14" s="3" t="s">
        <v>42</v>
      </c>
      <c r="L14" s="3" t="s">
        <v>45</v>
      </c>
      <c r="M14" s="3" t="s">
        <v>43</v>
      </c>
      <c r="N14" s="3" t="s">
        <v>44</v>
      </c>
      <c r="O14" s="3" t="s">
        <v>47</v>
      </c>
      <c r="P14" s="3" t="s">
        <v>48</v>
      </c>
      <c r="Q14" s="3" t="s">
        <v>49</v>
      </c>
      <c r="R14" s="3" t="s">
        <v>50</v>
      </c>
      <c r="S14" s="3" t="s">
        <v>51</v>
      </c>
      <c r="T14" s="3" t="s">
        <v>52</v>
      </c>
      <c r="U14" s="3" t="s">
        <v>53</v>
      </c>
      <c r="V14" s="3" t="s">
        <v>54</v>
      </c>
      <c r="W14" s="3" t="s">
        <v>55</v>
      </c>
      <c r="X14" s="3" t="s">
        <v>56</v>
      </c>
      <c r="Y14" s="3" t="s">
        <v>57</v>
      </c>
      <c r="Z14" s="3" t="s">
        <v>58</v>
      </c>
      <c r="AA14" s="3" t="s">
        <v>59</v>
      </c>
      <c r="AB14" s="3" t="s">
        <v>60</v>
      </c>
      <c r="AC14" s="3" t="s">
        <v>61</v>
      </c>
      <c r="AD14" s="3" t="s">
        <v>62</v>
      </c>
      <c r="AE14" s="3" t="s">
        <v>63</v>
      </c>
    </row>
    <row r="15" spans="1:32" x14ac:dyDescent="0.25">
      <c r="B15" s="4">
        <v>1</v>
      </c>
      <c r="C15" s="4" t="s">
        <v>25</v>
      </c>
      <c r="D15" s="15" t="s">
        <v>26</v>
      </c>
      <c r="E15" s="15"/>
      <c r="F15" s="15"/>
      <c r="G15" s="15"/>
      <c r="H15" s="15"/>
      <c r="I15" s="15"/>
      <c r="J15" s="4" t="s">
        <v>27</v>
      </c>
      <c r="K15">
        <v>1</v>
      </c>
      <c r="L15" s="6">
        <v>10</v>
      </c>
      <c r="M15" s="6">
        <v>0</v>
      </c>
      <c r="N15" s="6">
        <v>10</v>
      </c>
      <c r="O15" s="6">
        <v>0</v>
      </c>
      <c r="P15" s="6">
        <v>7</v>
      </c>
      <c r="Q15" s="6">
        <v>7</v>
      </c>
      <c r="R15" s="6">
        <v>4</v>
      </c>
      <c r="S15" s="6">
        <v>0</v>
      </c>
      <c r="T15" s="6">
        <v>3</v>
      </c>
      <c r="U15" s="6">
        <v>10</v>
      </c>
      <c r="V15" s="10">
        <v>10</v>
      </c>
      <c r="W15" s="10">
        <v>0</v>
      </c>
      <c r="X15" s="10">
        <v>0</v>
      </c>
      <c r="Y15" s="10">
        <v>0</v>
      </c>
      <c r="Z15" s="10">
        <v>0</v>
      </c>
      <c r="AA15" s="10">
        <v>10</v>
      </c>
      <c r="AB15" s="10">
        <v>0</v>
      </c>
      <c r="AC15" s="11">
        <v>0</v>
      </c>
      <c r="AD15" s="13">
        <v>0</v>
      </c>
      <c r="AE15" s="13">
        <v>0</v>
      </c>
      <c r="AF15" s="13"/>
    </row>
    <row r="16" spans="1:32" x14ac:dyDescent="0.25">
      <c r="B16" s="5">
        <v>2</v>
      </c>
      <c r="C16" s="5" t="s">
        <v>28</v>
      </c>
      <c r="D16" s="16" t="s">
        <v>29</v>
      </c>
      <c r="E16" s="16"/>
      <c r="F16" s="16"/>
      <c r="G16" s="16"/>
      <c r="H16" s="16"/>
      <c r="I16" s="16"/>
      <c r="J16" s="5" t="s">
        <v>27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7</v>
      </c>
      <c r="U16" s="6">
        <v>0</v>
      </c>
      <c r="V16" s="6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1">
        <v>0</v>
      </c>
      <c r="AD16" s="13">
        <v>0</v>
      </c>
      <c r="AE16" s="13">
        <v>0</v>
      </c>
    </row>
    <row r="17" spans="2:31" x14ac:dyDescent="0.25">
      <c r="B17" s="4">
        <v>3</v>
      </c>
      <c r="C17" s="4" t="s">
        <v>30</v>
      </c>
      <c r="D17" s="15" t="s">
        <v>31</v>
      </c>
      <c r="E17" s="15"/>
      <c r="F17" s="15"/>
      <c r="G17" s="15"/>
      <c r="H17" s="15"/>
      <c r="I17" s="15"/>
      <c r="J17" s="4" t="s">
        <v>27</v>
      </c>
      <c r="K17">
        <v>2</v>
      </c>
      <c r="L17" s="6">
        <v>10</v>
      </c>
      <c r="M17" s="6">
        <v>0</v>
      </c>
      <c r="N17" s="6">
        <v>3</v>
      </c>
      <c r="O17" s="6">
        <v>0</v>
      </c>
      <c r="P17" s="6">
        <v>3</v>
      </c>
      <c r="Q17" s="6">
        <v>7</v>
      </c>
      <c r="R17" s="6">
        <v>10</v>
      </c>
      <c r="S17" s="6">
        <v>10</v>
      </c>
      <c r="T17" s="6">
        <v>7</v>
      </c>
      <c r="U17" s="6">
        <v>10</v>
      </c>
      <c r="V17" s="6">
        <v>10</v>
      </c>
      <c r="W17" s="6">
        <v>7</v>
      </c>
      <c r="X17" s="8">
        <v>0</v>
      </c>
      <c r="Y17" s="8">
        <v>8</v>
      </c>
      <c r="Z17" s="8">
        <v>8</v>
      </c>
      <c r="AA17" s="8">
        <v>10</v>
      </c>
      <c r="AB17" s="13">
        <v>0</v>
      </c>
      <c r="AC17" s="11">
        <v>0</v>
      </c>
      <c r="AE17" s="13">
        <v>10</v>
      </c>
    </row>
    <row r="18" spans="2:31" x14ac:dyDescent="0.25">
      <c r="B18" s="5">
        <v>4</v>
      </c>
      <c r="C18" s="5" t="s">
        <v>32</v>
      </c>
      <c r="D18" s="16" t="s">
        <v>33</v>
      </c>
      <c r="E18" s="16"/>
      <c r="F18" s="16"/>
      <c r="G18" s="16"/>
      <c r="H18" s="16"/>
      <c r="I18" s="16"/>
      <c r="J18" s="5" t="s">
        <v>27</v>
      </c>
      <c r="K18">
        <v>1</v>
      </c>
      <c r="L18" s="6">
        <v>10</v>
      </c>
      <c r="M18" s="6">
        <v>10</v>
      </c>
      <c r="N18" s="6">
        <v>10</v>
      </c>
      <c r="O18" s="6">
        <v>10</v>
      </c>
      <c r="P18" s="6">
        <v>10</v>
      </c>
      <c r="Q18" s="6">
        <v>10</v>
      </c>
      <c r="R18" s="6">
        <v>10</v>
      </c>
      <c r="S18" s="6">
        <v>10</v>
      </c>
      <c r="T18" s="6">
        <v>10</v>
      </c>
      <c r="U18" s="6">
        <v>10</v>
      </c>
      <c r="V18" s="6">
        <v>10</v>
      </c>
      <c r="W18" s="6">
        <v>10</v>
      </c>
      <c r="X18" s="8">
        <v>10</v>
      </c>
      <c r="Y18" s="8">
        <v>5</v>
      </c>
      <c r="Z18" s="8">
        <v>0</v>
      </c>
      <c r="AA18" s="8">
        <v>10</v>
      </c>
      <c r="AB18" s="13">
        <v>10</v>
      </c>
      <c r="AC18" s="11">
        <v>10</v>
      </c>
      <c r="AD18" s="13">
        <v>0</v>
      </c>
      <c r="AE18" s="13">
        <v>10</v>
      </c>
    </row>
    <row r="19" spans="2:31" x14ac:dyDescent="0.25">
      <c r="B19" s="4">
        <v>5</v>
      </c>
      <c r="C19" s="4" t="s">
        <v>34</v>
      </c>
      <c r="D19" s="15" t="s">
        <v>35</v>
      </c>
      <c r="E19" s="15"/>
      <c r="F19" s="15"/>
      <c r="G19" s="15"/>
      <c r="H19" s="15"/>
      <c r="I19" s="15"/>
      <c r="J19" s="4" t="s">
        <v>27</v>
      </c>
      <c r="K19">
        <v>2</v>
      </c>
      <c r="L19" s="9">
        <v>11</v>
      </c>
      <c r="M19" s="6">
        <v>0</v>
      </c>
      <c r="N19" s="6">
        <v>0</v>
      </c>
      <c r="O19" s="6">
        <v>0</v>
      </c>
      <c r="P19" s="6">
        <v>0</v>
      </c>
      <c r="Q19" s="6">
        <v>10</v>
      </c>
      <c r="R19" s="6">
        <v>9</v>
      </c>
      <c r="S19" s="6">
        <v>10</v>
      </c>
      <c r="T19" s="6">
        <v>10</v>
      </c>
      <c r="U19" s="6">
        <v>10</v>
      </c>
      <c r="V19" s="6">
        <v>10</v>
      </c>
      <c r="W19" s="6">
        <v>10</v>
      </c>
      <c r="X19" s="8">
        <v>10</v>
      </c>
      <c r="Y19" s="8">
        <v>0</v>
      </c>
      <c r="Z19" s="8">
        <v>10</v>
      </c>
      <c r="AA19" s="8">
        <v>10</v>
      </c>
      <c r="AB19" s="13">
        <v>10</v>
      </c>
      <c r="AC19" s="11">
        <v>10</v>
      </c>
      <c r="AD19" s="13">
        <v>10</v>
      </c>
      <c r="AE19" s="13">
        <v>10</v>
      </c>
    </row>
    <row r="20" spans="2:31" x14ac:dyDescent="0.25">
      <c r="B20" s="5">
        <v>6</v>
      </c>
      <c r="C20" s="5" t="s">
        <v>36</v>
      </c>
      <c r="D20" s="16" t="s">
        <v>37</v>
      </c>
      <c r="E20" s="16"/>
      <c r="F20" s="16"/>
      <c r="G20" s="16"/>
      <c r="H20" s="16"/>
      <c r="I20" s="16"/>
      <c r="J20" s="5" t="s">
        <v>27</v>
      </c>
      <c r="K20">
        <v>1</v>
      </c>
      <c r="L20" s="6">
        <v>10</v>
      </c>
      <c r="M20" s="6">
        <v>10</v>
      </c>
      <c r="N20" s="6">
        <v>10</v>
      </c>
      <c r="O20" s="6">
        <v>10</v>
      </c>
      <c r="P20" s="6">
        <v>10</v>
      </c>
      <c r="Q20" s="6">
        <v>8</v>
      </c>
      <c r="R20" s="6">
        <v>10</v>
      </c>
      <c r="S20" s="6">
        <v>10</v>
      </c>
      <c r="T20" s="6">
        <v>9</v>
      </c>
      <c r="U20" s="6">
        <v>10</v>
      </c>
      <c r="V20" s="6">
        <v>10</v>
      </c>
      <c r="W20" s="6">
        <v>10</v>
      </c>
      <c r="X20" s="13">
        <v>0</v>
      </c>
      <c r="Y20" s="13">
        <v>6</v>
      </c>
      <c r="Z20" s="13">
        <v>0</v>
      </c>
      <c r="AA20" s="13">
        <v>10</v>
      </c>
      <c r="AB20" s="13">
        <v>2</v>
      </c>
      <c r="AC20" s="11">
        <v>10</v>
      </c>
      <c r="AD20" s="13">
        <v>0</v>
      </c>
      <c r="AE20" s="13">
        <v>10</v>
      </c>
    </row>
    <row r="21" spans="2:31" x14ac:dyDescent="0.25">
      <c r="B21" s="4">
        <v>7</v>
      </c>
      <c r="C21" s="4" t="s">
        <v>38</v>
      </c>
      <c r="D21" s="15" t="s">
        <v>39</v>
      </c>
      <c r="E21" s="15"/>
      <c r="F21" s="15"/>
      <c r="G21" s="15"/>
      <c r="H21" s="15"/>
      <c r="I21" s="15"/>
      <c r="J21" s="4" t="s">
        <v>27</v>
      </c>
      <c r="K21">
        <v>2</v>
      </c>
      <c r="L21" s="6">
        <v>0</v>
      </c>
      <c r="M21" s="6">
        <v>0</v>
      </c>
      <c r="N21" s="6">
        <v>0</v>
      </c>
      <c r="O21" s="6">
        <v>0</v>
      </c>
      <c r="P21" s="6">
        <v>7</v>
      </c>
      <c r="Q21" s="6">
        <v>4</v>
      </c>
      <c r="R21" s="6">
        <v>6</v>
      </c>
      <c r="S21" s="6">
        <v>0</v>
      </c>
      <c r="T21" s="6">
        <v>5</v>
      </c>
      <c r="U21" s="6">
        <v>7</v>
      </c>
      <c r="V21" s="6">
        <v>0</v>
      </c>
      <c r="W21" s="6">
        <v>0</v>
      </c>
      <c r="X21" s="13">
        <v>0</v>
      </c>
      <c r="Y21" s="13">
        <v>0</v>
      </c>
      <c r="Z21" s="11">
        <v>10</v>
      </c>
      <c r="AA21" s="11">
        <v>10</v>
      </c>
      <c r="AB21" s="13">
        <v>0</v>
      </c>
      <c r="AC21" s="11">
        <v>0</v>
      </c>
      <c r="AD21" s="13">
        <v>0</v>
      </c>
      <c r="AE21" s="13">
        <v>10</v>
      </c>
    </row>
    <row r="24" spans="2:31" x14ac:dyDescent="0.25">
      <c r="C24">
        <v>305685342</v>
      </c>
      <c r="D24" t="s">
        <v>40</v>
      </c>
      <c r="K24">
        <v>4</v>
      </c>
      <c r="L24" s="9">
        <v>11</v>
      </c>
      <c r="M24" s="6">
        <v>10</v>
      </c>
      <c r="N24" s="6">
        <v>10</v>
      </c>
      <c r="O24" s="6">
        <v>10</v>
      </c>
      <c r="P24" s="6">
        <v>10</v>
      </c>
      <c r="Q24" s="6">
        <v>10</v>
      </c>
      <c r="R24" s="6">
        <v>10</v>
      </c>
      <c r="S24" s="6">
        <v>10</v>
      </c>
      <c r="T24" s="6">
        <v>8</v>
      </c>
      <c r="U24" s="6">
        <v>10</v>
      </c>
      <c r="V24" s="6">
        <v>5</v>
      </c>
      <c r="W24" s="6">
        <v>7</v>
      </c>
      <c r="X24" s="13">
        <v>10</v>
      </c>
      <c r="Y24" s="13">
        <v>10</v>
      </c>
      <c r="Z24" s="13">
        <v>6</v>
      </c>
      <c r="AA24" s="13">
        <v>10</v>
      </c>
      <c r="AB24" s="13">
        <v>5</v>
      </c>
      <c r="AC24" s="11">
        <v>10</v>
      </c>
      <c r="AD24" s="13">
        <v>10</v>
      </c>
      <c r="AE24" s="13">
        <v>10</v>
      </c>
    </row>
    <row r="25" spans="2:31" x14ac:dyDescent="0.25">
      <c r="C25">
        <v>310328261</v>
      </c>
      <c r="D25" t="s">
        <v>41</v>
      </c>
      <c r="K25">
        <v>4</v>
      </c>
      <c r="L25" s="6">
        <v>10</v>
      </c>
      <c r="M25" s="6">
        <v>10</v>
      </c>
      <c r="N25" s="6">
        <v>10</v>
      </c>
      <c r="O25" s="6">
        <v>10</v>
      </c>
      <c r="P25" s="6">
        <v>10</v>
      </c>
      <c r="Q25" s="6">
        <v>0</v>
      </c>
      <c r="R25" s="6">
        <v>7</v>
      </c>
      <c r="S25" s="6">
        <v>10</v>
      </c>
      <c r="T25" s="6">
        <v>10</v>
      </c>
      <c r="U25" s="6">
        <v>10</v>
      </c>
      <c r="V25" s="6">
        <v>10</v>
      </c>
      <c r="W25" s="6">
        <v>0</v>
      </c>
      <c r="X25" s="13">
        <v>0</v>
      </c>
      <c r="Y25" s="13">
        <v>0</v>
      </c>
      <c r="Z25" s="13">
        <v>0</v>
      </c>
      <c r="AA25" s="13">
        <v>10</v>
      </c>
      <c r="AB25" s="13">
        <v>10</v>
      </c>
      <c r="AC25" s="11">
        <v>10</v>
      </c>
      <c r="AD25" s="13">
        <v>0</v>
      </c>
      <c r="AE25" s="13">
        <v>10</v>
      </c>
    </row>
    <row r="26" spans="2:31" x14ac:dyDescent="0.25">
      <c r="D26" t="s">
        <v>46</v>
      </c>
      <c r="K26">
        <v>2</v>
      </c>
      <c r="L26" s="6">
        <v>0</v>
      </c>
      <c r="M26" s="6">
        <v>0</v>
      </c>
      <c r="N26" s="6">
        <v>7</v>
      </c>
      <c r="O26" s="6">
        <v>0</v>
      </c>
      <c r="P26" s="6">
        <v>7</v>
      </c>
      <c r="Q26" s="6">
        <v>8</v>
      </c>
      <c r="R26" s="6">
        <v>10</v>
      </c>
      <c r="S26" s="6">
        <v>10</v>
      </c>
      <c r="T26" s="6">
        <v>8</v>
      </c>
      <c r="U26" s="6">
        <v>10</v>
      </c>
      <c r="V26" s="6">
        <v>10</v>
      </c>
      <c r="W26" s="13">
        <v>0</v>
      </c>
      <c r="X26" s="6">
        <v>0</v>
      </c>
      <c r="Y26" s="8">
        <v>0</v>
      </c>
      <c r="Z26" s="13">
        <v>7</v>
      </c>
      <c r="AA26" s="13">
        <v>0</v>
      </c>
      <c r="AB26" s="13">
        <v>7</v>
      </c>
      <c r="AC26" s="11">
        <v>10</v>
      </c>
      <c r="AD26" s="13">
        <v>0</v>
      </c>
      <c r="AE26" s="13">
        <v>10</v>
      </c>
    </row>
    <row r="29" spans="2:31" x14ac:dyDescent="0.25">
      <c r="B29" s="3" t="s">
        <v>21</v>
      </c>
      <c r="C29" s="3" t="s">
        <v>22</v>
      </c>
      <c r="D29" s="17" t="s">
        <v>23</v>
      </c>
      <c r="E29" s="18"/>
      <c r="F29" s="18"/>
      <c r="G29" s="18"/>
      <c r="H29" s="18"/>
      <c r="I29" s="18"/>
      <c r="K29" s="3" t="s">
        <v>64</v>
      </c>
      <c r="L29" s="3" t="s">
        <v>65</v>
      </c>
      <c r="M29" s="3" t="s">
        <v>66</v>
      </c>
      <c r="N29" s="3" t="s">
        <v>67</v>
      </c>
      <c r="O29" s="3"/>
      <c r="P29" s="3" t="s">
        <v>68</v>
      </c>
    </row>
    <row r="30" spans="2:31" x14ac:dyDescent="0.25">
      <c r="B30" s="4">
        <v>1</v>
      </c>
      <c r="C30" s="4" t="s">
        <v>25</v>
      </c>
      <c r="D30" s="15" t="s">
        <v>26</v>
      </c>
      <c r="E30" s="15"/>
      <c r="F30" s="15"/>
      <c r="G30" s="15"/>
      <c r="H30" s="15"/>
      <c r="I30" s="15"/>
      <c r="K30">
        <f>AVERAGE(M15,O15,Q15,S15,U15,W15,Y15,AA15,AC15)</f>
        <v>3</v>
      </c>
      <c r="L30" s="6">
        <f>AVERAGE(L15,N15,P15,R15,T15,V15,X15,Z15,AB15,AD15,AE15)</f>
        <v>4</v>
      </c>
      <c r="N30" s="6">
        <f>(0.35*K30)+(0.35*L30)+(0.3*M30)</f>
        <v>2.4499999999999997</v>
      </c>
      <c r="P30" s="6" t="s">
        <v>69</v>
      </c>
    </row>
    <row r="31" spans="2:31" x14ac:dyDescent="0.25">
      <c r="B31" s="5">
        <v>2</v>
      </c>
      <c r="C31" s="5" t="s">
        <v>28</v>
      </c>
      <c r="D31" s="16" t="s">
        <v>29</v>
      </c>
      <c r="E31" s="16"/>
      <c r="F31" s="16"/>
      <c r="G31" s="16"/>
      <c r="H31" s="16"/>
      <c r="I31" s="16"/>
      <c r="K31" s="12">
        <f t="shared" ref="K31:K41" si="0">AVERAGE(M16,O16,Q16,S16,U16,W16,Y16,AA16,AC16)</f>
        <v>0</v>
      </c>
      <c r="L31" s="13">
        <f t="shared" ref="L31:L41" si="1">AVERAGE(L16,N16,P16,R16,T16,V16,X16,Z16,AB16,AD16,AE16)</f>
        <v>0.63636363636363635</v>
      </c>
      <c r="N31" s="13">
        <f t="shared" ref="N31:N41" si="2">(0.35*K31)+(0.35*L31)+(0.3*M31)</f>
        <v>0.22272727272727272</v>
      </c>
      <c r="P31" s="13" t="s">
        <v>69</v>
      </c>
    </row>
    <row r="32" spans="2:31" x14ac:dyDescent="0.25">
      <c r="B32" s="4">
        <v>3</v>
      </c>
      <c r="C32" s="4" t="s">
        <v>30</v>
      </c>
      <c r="D32" s="15" t="s">
        <v>31</v>
      </c>
      <c r="E32" s="15"/>
      <c r="F32" s="15"/>
      <c r="G32" s="15"/>
      <c r="H32" s="15"/>
      <c r="I32" s="15"/>
      <c r="K32" s="12">
        <f t="shared" si="0"/>
        <v>5.7777777777777777</v>
      </c>
      <c r="L32" s="13">
        <f t="shared" si="1"/>
        <v>6.1</v>
      </c>
      <c r="M32" s="6">
        <v>3.6</v>
      </c>
      <c r="N32" s="13">
        <f t="shared" si="2"/>
        <v>5.237222222222222</v>
      </c>
      <c r="P32" s="13">
        <f t="shared" ref="P32:P41" si="3">IF(N32&lt;6,5,N32)</f>
        <v>5</v>
      </c>
    </row>
    <row r="33" spans="2:16" x14ac:dyDescent="0.25">
      <c r="B33" s="5">
        <v>4</v>
      </c>
      <c r="C33" s="5" t="s">
        <v>32</v>
      </c>
      <c r="D33" s="16" t="s">
        <v>33</v>
      </c>
      <c r="E33" s="16"/>
      <c r="F33" s="16"/>
      <c r="G33" s="16"/>
      <c r="H33" s="16"/>
      <c r="I33" s="16"/>
      <c r="K33" s="12">
        <f t="shared" si="0"/>
        <v>9.4444444444444446</v>
      </c>
      <c r="L33" s="13">
        <f t="shared" si="1"/>
        <v>8.1818181818181817</v>
      </c>
      <c r="M33" s="6">
        <v>3.6</v>
      </c>
      <c r="N33" s="13">
        <f t="shared" si="2"/>
        <v>7.2491919191919187</v>
      </c>
      <c r="P33" s="14">
        <f t="shared" si="3"/>
        <v>7.2491919191919187</v>
      </c>
    </row>
    <row r="34" spans="2:16" x14ac:dyDescent="0.25">
      <c r="B34" s="4">
        <v>5</v>
      </c>
      <c r="C34" s="4" t="s">
        <v>34</v>
      </c>
      <c r="D34" s="15" t="s">
        <v>35</v>
      </c>
      <c r="E34" s="15"/>
      <c r="F34" s="15"/>
      <c r="G34" s="15"/>
      <c r="H34" s="15"/>
      <c r="I34" s="15"/>
      <c r="K34" s="12">
        <f t="shared" si="0"/>
        <v>6.666666666666667</v>
      </c>
      <c r="L34" s="13">
        <f t="shared" si="1"/>
        <v>8.1818181818181817</v>
      </c>
      <c r="M34" s="6">
        <v>3.6</v>
      </c>
      <c r="N34" s="13">
        <f t="shared" si="2"/>
        <v>6.2769696969696973</v>
      </c>
      <c r="P34" s="14">
        <f t="shared" si="3"/>
        <v>6.2769696969696973</v>
      </c>
    </row>
    <row r="35" spans="2:16" x14ac:dyDescent="0.25">
      <c r="B35" s="5">
        <v>6</v>
      </c>
      <c r="C35" s="5" t="s">
        <v>36</v>
      </c>
      <c r="D35" s="16" t="s">
        <v>37</v>
      </c>
      <c r="E35" s="16"/>
      <c r="F35" s="16"/>
      <c r="G35" s="16"/>
      <c r="H35" s="16"/>
      <c r="I35" s="16"/>
      <c r="K35" s="12">
        <f t="shared" si="0"/>
        <v>9.3333333333333339</v>
      </c>
      <c r="L35" s="13">
        <f t="shared" si="1"/>
        <v>6.4545454545454541</v>
      </c>
      <c r="M35" s="6">
        <v>3.6</v>
      </c>
      <c r="N35" s="13">
        <f t="shared" si="2"/>
        <v>6.6057575757575755</v>
      </c>
      <c r="P35" s="14">
        <f t="shared" si="3"/>
        <v>6.6057575757575755</v>
      </c>
    </row>
    <row r="36" spans="2:16" x14ac:dyDescent="0.25">
      <c r="B36" s="4">
        <v>7</v>
      </c>
      <c r="C36" s="4" t="s">
        <v>38</v>
      </c>
      <c r="D36" s="15" t="s">
        <v>39</v>
      </c>
      <c r="E36" s="15"/>
      <c r="F36" s="15"/>
      <c r="G36" s="15"/>
      <c r="H36" s="15"/>
      <c r="I36" s="15"/>
      <c r="K36" s="12">
        <f t="shared" si="0"/>
        <v>2.3333333333333335</v>
      </c>
      <c r="L36" s="13">
        <f t="shared" si="1"/>
        <v>3.4545454545454546</v>
      </c>
      <c r="M36" s="10">
        <v>1.5</v>
      </c>
      <c r="N36" s="13">
        <f t="shared" si="2"/>
        <v>2.4757575757575756</v>
      </c>
      <c r="P36" s="13">
        <f t="shared" si="3"/>
        <v>5</v>
      </c>
    </row>
    <row r="37" spans="2:16" x14ac:dyDescent="0.25">
      <c r="B37" s="12"/>
      <c r="C37" s="12"/>
      <c r="D37" s="12"/>
      <c r="E37" s="12"/>
      <c r="F37" s="12"/>
      <c r="G37" s="12"/>
      <c r="H37" s="12"/>
      <c r="I37" s="12"/>
      <c r="K37" s="12"/>
      <c r="L37" s="13"/>
      <c r="N37" s="13"/>
      <c r="P37" s="13"/>
    </row>
    <row r="38" spans="2:16" x14ac:dyDescent="0.25">
      <c r="B38" s="12"/>
      <c r="C38" s="12"/>
      <c r="D38" s="12"/>
      <c r="E38" s="12"/>
      <c r="F38" s="12"/>
      <c r="G38" s="12"/>
      <c r="H38" s="12"/>
      <c r="I38" s="12"/>
      <c r="K38" s="12"/>
      <c r="L38" s="13"/>
      <c r="N38" s="13"/>
      <c r="P38" s="13"/>
    </row>
    <row r="39" spans="2:16" x14ac:dyDescent="0.25">
      <c r="B39" s="12"/>
      <c r="C39" s="12">
        <v>305685342</v>
      </c>
      <c r="D39" s="12" t="s">
        <v>40</v>
      </c>
      <c r="E39" s="12"/>
      <c r="F39" s="12"/>
      <c r="G39" s="12"/>
      <c r="H39" s="12"/>
      <c r="I39" s="12"/>
      <c r="K39" s="12">
        <f t="shared" si="0"/>
        <v>9.6666666666666661</v>
      </c>
      <c r="L39" s="13">
        <f t="shared" si="1"/>
        <v>8.6363636363636367</v>
      </c>
      <c r="M39" s="6">
        <v>0.8</v>
      </c>
      <c r="N39" s="13">
        <f t="shared" si="2"/>
        <v>6.6460606060606056</v>
      </c>
      <c r="P39" s="14">
        <f t="shared" si="3"/>
        <v>6.6460606060606056</v>
      </c>
    </row>
    <row r="40" spans="2:16" x14ac:dyDescent="0.25">
      <c r="B40" s="12"/>
      <c r="C40" s="12">
        <v>310328261</v>
      </c>
      <c r="D40" s="12" t="s">
        <v>41</v>
      </c>
      <c r="E40" s="12"/>
      <c r="F40" s="12"/>
      <c r="G40" s="12"/>
      <c r="H40" s="12"/>
      <c r="I40" s="12"/>
      <c r="K40" s="12">
        <f t="shared" si="0"/>
        <v>6.666666666666667</v>
      </c>
      <c r="L40" s="13">
        <f t="shared" si="1"/>
        <v>7</v>
      </c>
      <c r="N40" s="13">
        <f t="shared" si="2"/>
        <v>4.7833333333333332</v>
      </c>
      <c r="P40" s="13">
        <f t="shared" si="3"/>
        <v>5</v>
      </c>
    </row>
    <row r="41" spans="2:16" x14ac:dyDescent="0.25">
      <c r="B41" s="12"/>
      <c r="C41" s="12"/>
      <c r="D41" s="12" t="s">
        <v>46</v>
      </c>
      <c r="E41" s="12"/>
      <c r="F41" s="12"/>
      <c r="G41" s="12"/>
      <c r="H41" s="12"/>
      <c r="I41" s="12"/>
      <c r="K41" s="12">
        <f t="shared" si="0"/>
        <v>4.2222222222222223</v>
      </c>
      <c r="L41" s="13">
        <f t="shared" si="1"/>
        <v>6</v>
      </c>
      <c r="M41" s="6">
        <v>3.4</v>
      </c>
      <c r="N41" s="13">
        <f t="shared" si="2"/>
        <v>4.5977777777777771</v>
      </c>
      <c r="P41" s="13">
        <f t="shared" si="3"/>
        <v>5</v>
      </c>
    </row>
  </sheetData>
  <sheetProtection formatCells="0" formatColumns="0" formatRows="0" insertColumns="0" insertRows="0" insertHyperlinks="0" deleteColumns="0" deleteRows="0" sort="0" autoFilter="0" pivotTables="0"/>
  <mergeCells count="27">
    <mergeCell ref="A1:B6"/>
    <mergeCell ref="J1:K6"/>
    <mergeCell ref="C1:I1"/>
    <mergeCell ref="C2:I2"/>
    <mergeCell ref="C3:I3"/>
    <mergeCell ref="C4:I4"/>
    <mergeCell ref="C5:I5"/>
    <mergeCell ref="C6:I6"/>
    <mergeCell ref="C8:J8"/>
    <mergeCell ref="C9:J9"/>
    <mergeCell ref="C11:E11"/>
    <mergeCell ref="D14:I14"/>
    <mergeCell ref="D15:I15"/>
    <mergeCell ref="D21:I21"/>
    <mergeCell ref="D16:I16"/>
    <mergeCell ref="D17:I17"/>
    <mergeCell ref="D18:I18"/>
    <mergeCell ref="D19:I19"/>
    <mergeCell ref="D20:I20"/>
    <mergeCell ref="D34:I34"/>
    <mergeCell ref="D35:I35"/>
    <mergeCell ref="D36:I36"/>
    <mergeCell ref="D29:I29"/>
    <mergeCell ref="D30:I30"/>
    <mergeCell ref="D31:I31"/>
    <mergeCell ref="D32:I32"/>
    <mergeCell ref="D33:I3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6669-1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asistencia</dc:title>
  <dc:subject>Lista de asistencia</dc:subject>
  <dc:creator>USECAD</dc:creator>
  <cp:keywords/>
  <dc:description>Lista de Asistencia</dc:description>
  <cp:lastModifiedBy>Luis</cp:lastModifiedBy>
  <dcterms:created xsi:type="dcterms:W3CDTF">2019-08-26T17:39:47Z</dcterms:created>
  <dcterms:modified xsi:type="dcterms:W3CDTF">2019-11-12T17:57:35Z</dcterms:modified>
  <cp:category/>
</cp:coreProperties>
</file>