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is\Documents\UNAM\2020_1\Lab2010\"/>
    </mc:Choice>
  </mc:AlternateContent>
  <bookViews>
    <workbookView xWindow="0" yWindow="0" windowWidth="20400" windowHeight="7755"/>
  </bookViews>
  <sheets>
    <sheet name="6669-2" sheetId="1" r:id="rId1"/>
  </sheets>
  <calcPr calcId="152511"/>
</workbook>
</file>

<file path=xl/calcChain.xml><?xml version="1.0" encoding="utf-8"?>
<calcChain xmlns="http://schemas.openxmlformats.org/spreadsheetml/2006/main">
  <c r="N26" i="1" l="1"/>
  <c r="P24" i="1"/>
  <c r="N24" i="1"/>
  <c r="L25" i="1"/>
  <c r="N25" i="1" s="1"/>
  <c r="P25" i="1" s="1"/>
  <c r="L27" i="1"/>
  <c r="L28" i="1"/>
  <c r="N28" i="1" s="1"/>
  <c r="P28" i="1" s="1"/>
  <c r="L29" i="1"/>
  <c r="L24" i="1"/>
  <c r="K25" i="1"/>
  <c r="K27" i="1"/>
  <c r="K28" i="1"/>
  <c r="K29" i="1"/>
  <c r="K24" i="1"/>
  <c r="N27" i="1" l="1"/>
  <c r="P27" i="1" s="1"/>
  <c r="N29" i="1"/>
  <c r="P29" i="1" s="1"/>
</calcChain>
</file>

<file path=xl/comments1.xml><?xml version="1.0" encoding="utf-8"?>
<comments xmlns="http://schemas.openxmlformats.org/spreadsheetml/2006/main">
  <authors>
    <author>Luis</author>
  </authors>
  <commentList>
    <comment ref="L14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Entrega: 20 de agosto</t>
        </r>
      </text>
    </comment>
    <comment ref="N14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Entrega: 27 de agosto</t>
        </r>
      </text>
    </comment>
    <comment ref="L1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reporte</t>
        </r>
      </text>
    </comment>
    <comment ref="N15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reporte</t>
        </r>
      </text>
    </comment>
    <comment ref="M1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</t>
        </r>
      </text>
    </comment>
    <comment ref="O1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</t>
        </r>
      </text>
    </comment>
    <comment ref="Q1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Faltaron matrices asociadas</t>
        </r>
      </text>
    </comment>
    <comment ref="V1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Con justificante</t>
        </r>
      </text>
    </comment>
    <comment ref="Z1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La textura tiene repetición en otros elementos</t>
        </r>
      </text>
    </comment>
    <comment ref="AB1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No texturiza el árbol</t>
        </r>
      </text>
    </comment>
    <comment ref="AF16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Justificante</t>
        </r>
      </text>
    </comment>
    <comment ref="O18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</t>
        </r>
      </text>
    </comment>
    <comment ref="Z18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La textura en otros elementos se repite</t>
        </r>
      </text>
    </comment>
    <comment ref="AB18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diagrama</t>
        </r>
      </text>
    </comment>
    <comment ref="AD18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código de reporte</t>
        </r>
      </text>
    </comment>
    <comment ref="O19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conclusión</t>
        </r>
      </text>
    </comment>
    <comment ref="N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Código en pdf</t>
        </r>
      </text>
    </comment>
    <comment ref="P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Código enviado no compila</t>
        </r>
      </text>
    </comment>
    <comment ref="R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Código de práctica enviado en pdf y son código de reporte</t>
        </r>
      </text>
    </comment>
    <comment ref="T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Faltaron varios elementos</t>
        </r>
      </text>
    </comment>
    <comment ref="U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Enviado durante práctica 5 ¿?</t>
        </r>
      </text>
    </comment>
    <comment ref="W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Envió preguntas de previo 8</t>
        </r>
      </text>
    </comment>
    <comment ref="Z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reporte de práctica</t>
        </r>
      </text>
    </comment>
    <comment ref="AD20" authorId="0" shapeId="0">
      <text>
        <r>
          <rPr>
            <b/>
            <sz val="9"/>
            <color indexed="81"/>
            <rFont val="Tahoma"/>
            <charset val="1"/>
          </rPr>
          <t>Luis:</t>
        </r>
        <r>
          <rPr>
            <sz val="9"/>
            <color indexed="81"/>
            <rFont val="Tahoma"/>
            <charset val="1"/>
          </rPr>
          <t xml:space="preserve">
Sin código de reporte y sin comentario</t>
        </r>
      </text>
    </comment>
  </commentList>
</comments>
</file>

<file path=xl/sharedStrings.xml><?xml version="1.0" encoding="utf-8"?>
<sst xmlns="http://schemas.openxmlformats.org/spreadsheetml/2006/main" count="71" uniqueCount="61">
  <si>
    <t>UNIVERSIDAD NACIONAL AUTÓNOMA DE MÉXICO</t>
  </si>
  <si>
    <t>FACULTAD DE INGENIERÍA</t>
  </si>
  <si>
    <t>SECRETARÍA DE SERVICIOS ACADÉMICOS</t>
  </si>
  <si>
    <t>UNIDAD DE SERVICIOS DE CÓMPUTO ADMINISTRATIVO</t>
  </si>
  <si>
    <t>Asignatura:</t>
  </si>
  <si>
    <t>6669 - LAB. COMPUTACION GRAFICA</t>
  </si>
  <si>
    <t>Grupo:</t>
  </si>
  <si>
    <t>2</t>
  </si>
  <si>
    <t>Profesor:</t>
  </si>
  <si>
    <t>ING. LUIS SERGIO VALENCIA CASTRO</t>
  </si>
  <si>
    <t>INICIO</t>
  </si>
  <si>
    <t>FIN</t>
  </si>
  <si>
    <t>DÍAS</t>
  </si>
  <si>
    <t>SALÓN</t>
  </si>
  <si>
    <t>No. Prof:</t>
  </si>
  <si>
    <t>Tipo:</t>
  </si>
  <si>
    <t>L+</t>
  </si>
  <si>
    <t>09:00</t>
  </si>
  <si>
    <t>11:00</t>
  </si>
  <si>
    <t>Mar</t>
  </si>
  <si>
    <t>Q219</t>
  </si>
  <si>
    <t>NO.</t>
  </si>
  <si>
    <t>CUENTA</t>
  </si>
  <si>
    <t>NOMBRE</t>
  </si>
  <si>
    <t>CARRERA</t>
  </si>
  <si>
    <t>311181203</t>
  </si>
  <si>
    <t>BUENDIA MONROY LAURA LIZETH</t>
  </si>
  <si>
    <t>110</t>
  </si>
  <si>
    <t>310050207</t>
  </si>
  <si>
    <t>GUZMAN CORONEL KARLA PATRICIA</t>
  </si>
  <si>
    <t>Gutiérrez Gutiérrez Mario Alberto</t>
  </si>
  <si>
    <t>Castillo Cruz Heriberto</t>
  </si>
  <si>
    <t>Teoría</t>
  </si>
  <si>
    <t>Práctica 1</t>
  </si>
  <si>
    <t>Previo 2</t>
  </si>
  <si>
    <t>Práctica 2</t>
  </si>
  <si>
    <t>Previo 3</t>
  </si>
  <si>
    <t>Práctica 3</t>
  </si>
  <si>
    <t>Previo 4</t>
  </si>
  <si>
    <t>Práctica 4</t>
  </si>
  <si>
    <t>Previo 5</t>
  </si>
  <si>
    <t xml:space="preserve">Práctica 5 </t>
  </si>
  <si>
    <t>Previo 6</t>
  </si>
  <si>
    <t>Práctica 6</t>
  </si>
  <si>
    <t>PADILLA HERRERA CARLOS IGNACIO</t>
  </si>
  <si>
    <t>Previo 7</t>
  </si>
  <si>
    <t>Práctica 7</t>
  </si>
  <si>
    <t>Previo 8</t>
  </si>
  <si>
    <t>Práctica 8</t>
  </si>
  <si>
    <t>Previo 9</t>
  </si>
  <si>
    <t>Práctica 9</t>
  </si>
  <si>
    <t>Previo 10</t>
  </si>
  <si>
    <t>Práctica 10</t>
  </si>
  <si>
    <t>Previo 11</t>
  </si>
  <si>
    <t>Práctica 11</t>
  </si>
  <si>
    <t>Práctica 12</t>
  </si>
  <si>
    <t>Previos</t>
  </si>
  <si>
    <t>Prácticas</t>
  </si>
  <si>
    <t>Proyecto</t>
  </si>
  <si>
    <t>Promedio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</si>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</sst>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</font>
    <font>
      <b/>
      <sz val="13"/>
      <color rgb="FF000000"/>
      <name val="Calibri"/>
    </font>
    <font>
      <b/>
      <sz val="11"/>
      <color rgb="FFFFFFFF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EDEDE"/>
        <bgColor rgb="FF000000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0" fontId="0" fillId="0" borderId="0" xfId="0"/>
    <xf numFmtId="0" fontId="0" fillId="3" borderId="0" xfId="0" applyFill="1"/>
    <xf numFmtId="0" fontId="0" fillId="4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95250</xdr:rowOff>
    </xdr:from>
    <xdr:ext cx="838200" cy="1047750"/>
    <xdr:pic>
      <xdr:nvPicPr>
        <xdr:cNvPr id="2" name="FI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0</xdr:row>
      <xdr:rowOff>95250</xdr:rowOff>
    </xdr:from>
    <xdr:ext cx="1543050" cy="1047750"/>
    <xdr:pic>
      <xdr:nvPicPr>
        <xdr:cNvPr id="3" name="USECAD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9"/>
  <sheetViews>
    <sheetView tabSelected="1" topLeftCell="A10" workbookViewId="0">
      <selection activeCell="M29" sqref="M29"/>
    </sheetView>
  </sheetViews>
  <sheetFormatPr baseColWidth="10" defaultColWidth="9.140625" defaultRowHeight="15" x14ac:dyDescent="0.25"/>
  <cols>
    <col min="1" max="1" width="10" customWidth="1"/>
    <col min="2" max="2" width="11" customWidth="1"/>
    <col min="3" max="5" width="13" customWidth="1"/>
    <col min="6" max="6" width="2" customWidth="1"/>
    <col min="7" max="8" width="7" customWidth="1"/>
    <col min="9" max="9" width="15" customWidth="1"/>
    <col min="10" max="10" width="9" customWidth="1"/>
    <col min="11" max="11" width="7.5703125" bestFit="1" customWidth="1"/>
    <col min="12" max="12" width="9.28515625" bestFit="1" customWidth="1"/>
    <col min="13" max="13" width="8.85546875" bestFit="1" customWidth="1"/>
    <col min="14" max="14" width="9.7109375" bestFit="1" customWidth="1"/>
    <col min="15" max="15" width="8.140625" customWidth="1"/>
    <col min="16" max="16" width="9.140625" customWidth="1"/>
    <col min="17" max="17" width="8.140625" customWidth="1"/>
    <col min="18" max="18" width="9.140625" customWidth="1"/>
    <col min="19" max="19" width="8.140625" customWidth="1"/>
    <col min="20" max="20" width="9.140625" customWidth="1"/>
    <col min="21" max="21" width="8.140625" customWidth="1"/>
    <col min="22" max="22" width="9.140625" customWidth="1"/>
    <col min="23" max="23" width="8.140625" bestFit="1" customWidth="1"/>
    <col min="24" max="24" width="9.28515625" bestFit="1" customWidth="1"/>
    <col min="25" max="25" width="8.140625" bestFit="1" customWidth="1"/>
    <col min="27" max="27" width="8.140625" bestFit="1" customWidth="1"/>
    <col min="28" max="29" width="9.140625" style="9"/>
    <col min="30" max="30" width="10.28515625" style="9" bestFit="1" customWidth="1"/>
    <col min="31" max="31" width="9.140625" style="9"/>
    <col min="32" max="32" width="10.28515625" style="9" bestFit="1" customWidth="1"/>
    <col min="33" max="33" width="10.28515625" style="11" bestFit="1" customWidth="1"/>
  </cols>
  <sheetData>
    <row r="1" spans="1:33" ht="17.25" x14ac:dyDescent="0.3">
      <c r="A1" s="14"/>
      <c r="B1" s="14"/>
      <c r="C1" s="17" t="s">
        <v>0</v>
      </c>
      <c r="D1" s="14"/>
      <c r="E1" s="14"/>
      <c r="F1" s="14"/>
      <c r="G1" s="14"/>
      <c r="H1" s="14"/>
      <c r="I1" s="14"/>
      <c r="J1" s="14"/>
      <c r="K1" s="14"/>
    </row>
    <row r="2" spans="1:33" ht="17.25" x14ac:dyDescent="0.3">
      <c r="A2" s="14"/>
      <c r="B2" s="14"/>
      <c r="C2" s="17" t="s">
        <v>1</v>
      </c>
      <c r="D2" s="14"/>
      <c r="E2" s="14"/>
      <c r="F2" s="14"/>
      <c r="G2" s="14"/>
      <c r="H2" s="14"/>
      <c r="I2" s="14"/>
      <c r="J2" s="14"/>
      <c r="K2" s="14"/>
    </row>
    <row r="3" spans="1:33" ht="17.25" x14ac:dyDescent="0.3">
      <c r="A3" s="14"/>
      <c r="B3" s="14"/>
      <c r="C3" s="17" t="s">
        <v>2</v>
      </c>
      <c r="D3" s="14"/>
      <c r="E3" s="14"/>
      <c r="F3" s="14"/>
      <c r="G3" s="14"/>
      <c r="H3" s="14"/>
      <c r="I3" s="14"/>
      <c r="J3" s="14"/>
      <c r="K3" s="14"/>
    </row>
    <row r="4" spans="1:33" ht="17.25" x14ac:dyDescent="0.3">
      <c r="A4" s="14"/>
      <c r="B4" s="14"/>
      <c r="C4" s="17" t="s">
        <v>3</v>
      </c>
      <c r="D4" s="14"/>
      <c r="E4" s="14"/>
      <c r="F4" s="14"/>
      <c r="G4" s="14"/>
      <c r="H4" s="14"/>
      <c r="I4" s="14"/>
      <c r="J4" s="14"/>
      <c r="K4" s="14"/>
    </row>
    <row r="5" spans="1:33" ht="17.25" x14ac:dyDescent="0.3">
      <c r="A5" s="14"/>
      <c r="B5" s="14"/>
      <c r="C5" s="17"/>
      <c r="D5" s="14"/>
      <c r="E5" s="14"/>
      <c r="F5" s="14"/>
      <c r="G5" s="14"/>
      <c r="H5" s="14"/>
      <c r="I5" s="14"/>
      <c r="J5" s="14"/>
      <c r="K5" s="14"/>
    </row>
    <row r="6" spans="1:33" x14ac:dyDescent="0.25">
      <c r="A6" s="14"/>
      <c r="B6" s="14"/>
      <c r="C6" s="18"/>
      <c r="D6" s="14"/>
      <c r="E6" s="14"/>
      <c r="F6" s="14"/>
      <c r="G6" s="14"/>
      <c r="H6" s="14"/>
      <c r="I6" s="14"/>
      <c r="J6" s="14"/>
      <c r="K6" s="14"/>
    </row>
    <row r="8" spans="1:33" x14ac:dyDescent="0.25">
      <c r="B8" s="2" t="s">
        <v>4</v>
      </c>
      <c r="C8" s="14" t="s">
        <v>5</v>
      </c>
      <c r="D8" s="14"/>
      <c r="E8" s="14"/>
      <c r="F8" s="14"/>
      <c r="G8" s="14"/>
      <c r="H8" s="14"/>
      <c r="I8" s="14"/>
      <c r="J8" s="14"/>
    </row>
    <row r="9" spans="1:33" x14ac:dyDescent="0.25">
      <c r="B9" s="2" t="s">
        <v>6</v>
      </c>
      <c r="C9" s="14" t="s">
        <v>7</v>
      </c>
      <c r="D9" s="14"/>
      <c r="E9" s="14"/>
      <c r="F9" s="14"/>
      <c r="G9" s="14"/>
      <c r="H9" s="14"/>
      <c r="I9" s="14"/>
      <c r="J9" s="14"/>
    </row>
    <row r="11" spans="1:33" x14ac:dyDescent="0.25">
      <c r="B11" s="2" t="s">
        <v>8</v>
      </c>
      <c r="C11" s="14" t="s">
        <v>9</v>
      </c>
      <c r="D11" s="14"/>
      <c r="E11" s="14"/>
      <c r="G11" s="3" t="s">
        <v>10</v>
      </c>
      <c r="H11" s="3" t="s">
        <v>11</v>
      </c>
      <c r="I11" s="3" t="s">
        <v>12</v>
      </c>
      <c r="J11" s="3" t="s">
        <v>13</v>
      </c>
    </row>
    <row r="12" spans="1:33" x14ac:dyDescent="0.25">
      <c r="B12" s="2" t="s">
        <v>14</v>
      </c>
      <c r="D12" s="2" t="s">
        <v>15</v>
      </c>
      <c r="E12" t="s">
        <v>16</v>
      </c>
      <c r="G12" s="1" t="s">
        <v>17</v>
      </c>
      <c r="H12" s="1" t="s">
        <v>18</v>
      </c>
      <c r="I12" s="1" t="s">
        <v>19</v>
      </c>
      <c r="J12" s="1" t="s">
        <v>20</v>
      </c>
    </row>
    <row r="14" spans="1:33" x14ac:dyDescent="0.25">
      <c r="B14" s="3" t="s">
        <v>21</v>
      </c>
      <c r="C14" s="3" t="s">
        <v>22</v>
      </c>
      <c r="D14" s="13" t="s">
        <v>23</v>
      </c>
      <c r="E14" s="14"/>
      <c r="F14" s="14"/>
      <c r="G14" s="14"/>
      <c r="H14" s="14"/>
      <c r="I14" s="14"/>
      <c r="J14" s="3" t="s">
        <v>24</v>
      </c>
      <c r="K14" s="3" t="s">
        <v>32</v>
      </c>
      <c r="L14" s="3" t="s">
        <v>33</v>
      </c>
      <c r="M14" s="3" t="s">
        <v>34</v>
      </c>
      <c r="N14" s="3" t="s">
        <v>35</v>
      </c>
      <c r="O14" s="3" t="s">
        <v>36</v>
      </c>
      <c r="P14" s="3" t="s">
        <v>37</v>
      </c>
      <c r="Q14" s="3" t="s">
        <v>38</v>
      </c>
      <c r="R14" s="3" t="s">
        <v>39</v>
      </c>
      <c r="S14" s="3" t="s">
        <v>40</v>
      </c>
      <c r="T14" s="3" t="s">
        <v>41</v>
      </c>
      <c r="U14" s="3" t="s">
        <v>42</v>
      </c>
      <c r="V14" s="3" t="s">
        <v>43</v>
      </c>
      <c r="W14" s="3" t="s">
        <v>45</v>
      </c>
      <c r="X14" s="3" t="s">
        <v>46</v>
      </c>
      <c r="Y14" s="3" t="s">
        <v>47</v>
      </c>
      <c r="Z14" s="3" t="s">
        <v>48</v>
      </c>
      <c r="AA14" s="3" t="s">
        <v>49</v>
      </c>
      <c r="AB14" s="3" t="s">
        <v>50</v>
      </c>
      <c r="AC14" s="3" t="s">
        <v>51</v>
      </c>
      <c r="AD14" s="3" t="s">
        <v>52</v>
      </c>
      <c r="AE14" s="3" t="s">
        <v>53</v>
      </c>
      <c r="AF14" s="3" t="s">
        <v>54</v>
      </c>
      <c r="AG14" s="3" t="s">
        <v>55</v>
      </c>
    </row>
    <row r="15" spans="1:33" x14ac:dyDescent="0.25">
      <c r="B15" s="4">
        <v>1</v>
      </c>
      <c r="C15" s="4" t="s">
        <v>25</v>
      </c>
      <c r="D15" s="15" t="s">
        <v>26</v>
      </c>
      <c r="E15" s="15"/>
      <c r="F15" s="15"/>
      <c r="G15" s="15"/>
      <c r="H15" s="15"/>
      <c r="I15" s="15"/>
      <c r="J15" s="4" t="s">
        <v>27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11">
        <v>0</v>
      </c>
    </row>
    <row r="16" spans="1:33" x14ac:dyDescent="0.25">
      <c r="B16" s="5">
        <v>2</v>
      </c>
      <c r="C16" s="5" t="s">
        <v>28</v>
      </c>
      <c r="D16" s="16" t="s">
        <v>29</v>
      </c>
      <c r="E16" s="16"/>
      <c r="F16" s="16"/>
      <c r="G16" s="16"/>
      <c r="H16" s="16"/>
      <c r="I16" s="16"/>
      <c r="J16" s="5" t="s">
        <v>27</v>
      </c>
      <c r="K16">
        <v>4</v>
      </c>
      <c r="L16">
        <v>10</v>
      </c>
      <c r="M16">
        <v>10</v>
      </c>
      <c r="N16">
        <v>10</v>
      </c>
      <c r="O16">
        <v>0</v>
      </c>
      <c r="P16">
        <v>7</v>
      </c>
      <c r="Q16">
        <v>7</v>
      </c>
      <c r="R16">
        <v>10</v>
      </c>
      <c r="S16">
        <v>10</v>
      </c>
      <c r="T16">
        <v>10</v>
      </c>
      <c r="U16">
        <v>10</v>
      </c>
      <c r="V16" s="8"/>
      <c r="W16">
        <v>10</v>
      </c>
      <c r="X16">
        <v>10</v>
      </c>
      <c r="Y16">
        <v>10</v>
      </c>
      <c r="Z16">
        <v>5</v>
      </c>
      <c r="AA16">
        <v>10</v>
      </c>
      <c r="AB16" s="9">
        <v>5</v>
      </c>
      <c r="AC16" s="9">
        <v>10</v>
      </c>
      <c r="AD16" s="9">
        <v>9</v>
      </c>
      <c r="AE16" s="9">
        <v>10</v>
      </c>
      <c r="AG16" s="11">
        <v>3</v>
      </c>
    </row>
    <row r="18" spans="2:33" x14ac:dyDescent="0.25">
      <c r="C18">
        <v>304330070</v>
      </c>
      <c r="D18" t="s">
        <v>30</v>
      </c>
      <c r="K18">
        <v>1</v>
      </c>
      <c r="L18">
        <v>10</v>
      </c>
      <c r="M18">
        <v>9</v>
      </c>
      <c r="N18">
        <v>10</v>
      </c>
      <c r="O18">
        <v>0</v>
      </c>
      <c r="P18">
        <v>7</v>
      </c>
      <c r="Q18">
        <v>10</v>
      </c>
      <c r="R18">
        <v>10</v>
      </c>
      <c r="S18">
        <v>10</v>
      </c>
      <c r="T18">
        <v>10</v>
      </c>
      <c r="U18">
        <v>10</v>
      </c>
      <c r="V18">
        <v>10</v>
      </c>
      <c r="W18">
        <v>10</v>
      </c>
      <c r="X18">
        <v>10</v>
      </c>
      <c r="Y18">
        <v>10</v>
      </c>
      <c r="Z18">
        <v>5</v>
      </c>
      <c r="AA18">
        <v>10</v>
      </c>
      <c r="AB18" s="9">
        <v>8</v>
      </c>
      <c r="AC18" s="9">
        <v>10</v>
      </c>
      <c r="AD18" s="9">
        <v>0</v>
      </c>
      <c r="AE18" s="9">
        <v>10</v>
      </c>
      <c r="AF18" s="9">
        <v>9</v>
      </c>
      <c r="AG18" s="11">
        <v>3</v>
      </c>
    </row>
    <row r="19" spans="2:33" x14ac:dyDescent="0.25">
      <c r="C19" s="6">
        <v>312270894</v>
      </c>
      <c r="D19" s="6" t="s">
        <v>31</v>
      </c>
      <c r="K19">
        <v>1</v>
      </c>
      <c r="L19">
        <v>10</v>
      </c>
      <c r="M19">
        <v>10</v>
      </c>
      <c r="N19" s="7">
        <v>10</v>
      </c>
      <c r="O19" s="7">
        <v>0</v>
      </c>
      <c r="P19" s="7">
        <v>7</v>
      </c>
      <c r="Q19">
        <v>10</v>
      </c>
      <c r="R19">
        <v>10</v>
      </c>
      <c r="S19">
        <v>10</v>
      </c>
      <c r="T19">
        <v>10</v>
      </c>
      <c r="U19">
        <v>10</v>
      </c>
      <c r="V19">
        <v>10</v>
      </c>
      <c r="W19">
        <v>10</v>
      </c>
      <c r="X19">
        <v>10</v>
      </c>
      <c r="Y19">
        <v>10</v>
      </c>
      <c r="Z19">
        <v>10</v>
      </c>
      <c r="AA19">
        <v>10</v>
      </c>
      <c r="AB19" s="9">
        <v>10</v>
      </c>
      <c r="AC19" s="9">
        <v>10</v>
      </c>
      <c r="AD19" s="9">
        <v>10</v>
      </c>
      <c r="AE19" s="9">
        <v>10</v>
      </c>
      <c r="AF19" s="9">
        <v>10</v>
      </c>
      <c r="AG19" s="11">
        <v>10</v>
      </c>
    </row>
    <row r="20" spans="2:33" x14ac:dyDescent="0.25">
      <c r="B20" s="4">
        <v>5</v>
      </c>
      <c r="C20" s="4">
        <v>309178275</v>
      </c>
      <c r="D20" s="15" t="s">
        <v>44</v>
      </c>
      <c r="E20" s="15"/>
      <c r="F20" s="15"/>
      <c r="G20" s="15"/>
      <c r="H20" s="15"/>
      <c r="I20" s="15"/>
      <c r="K20">
        <v>1</v>
      </c>
      <c r="L20">
        <v>10</v>
      </c>
      <c r="M20">
        <v>9</v>
      </c>
      <c r="N20" s="7">
        <v>0</v>
      </c>
      <c r="O20" s="7">
        <v>10</v>
      </c>
      <c r="P20" s="7">
        <v>0</v>
      </c>
      <c r="Q20" s="7">
        <v>0</v>
      </c>
      <c r="R20" s="7">
        <v>0</v>
      </c>
      <c r="S20" s="7">
        <v>10</v>
      </c>
      <c r="T20" s="7">
        <v>5</v>
      </c>
      <c r="U20">
        <v>0</v>
      </c>
      <c r="V20">
        <v>7</v>
      </c>
      <c r="W20">
        <v>0</v>
      </c>
      <c r="X20">
        <v>7</v>
      </c>
      <c r="Y20">
        <v>10</v>
      </c>
      <c r="Z20">
        <v>0</v>
      </c>
      <c r="AA20">
        <v>7</v>
      </c>
      <c r="AB20" s="9">
        <v>0</v>
      </c>
      <c r="AC20" s="9">
        <v>6</v>
      </c>
      <c r="AD20" s="9">
        <v>0</v>
      </c>
      <c r="AE20" s="9">
        <v>10</v>
      </c>
      <c r="AF20" s="9">
        <v>4</v>
      </c>
      <c r="AG20" s="11">
        <v>3</v>
      </c>
    </row>
    <row r="23" spans="2:33" x14ac:dyDescent="0.25">
      <c r="C23" s="3" t="s">
        <v>22</v>
      </c>
      <c r="D23" s="13" t="s">
        <v>23</v>
      </c>
      <c r="E23" s="14"/>
      <c r="F23" s="14"/>
      <c r="G23" s="14"/>
      <c r="H23" s="14"/>
      <c r="I23" s="14"/>
      <c r="K23" s="3" t="s">
        <v>56</v>
      </c>
      <c r="L23" s="3" t="s">
        <v>57</v>
      </c>
      <c r="M23" s="3" t="s">
        <v>58</v>
      </c>
      <c r="N23" s="3" t="s">
        <v>59</v>
      </c>
      <c r="O23" s="3"/>
      <c r="P23" s="3" t="s">
        <v>60</v>
      </c>
    </row>
    <row r="24" spans="2:33" x14ac:dyDescent="0.25">
      <c r="C24" s="4" t="s">
        <v>25</v>
      </c>
      <c r="D24" s="15" t="s">
        <v>26</v>
      </c>
      <c r="E24" s="15"/>
      <c r="F24" s="15"/>
      <c r="G24" s="15"/>
      <c r="H24" s="15"/>
      <c r="I24" s="15"/>
      <c r="K24">
        <f>AVERAGE(M15,O15,Q15,S15,U15,W15,Y15,AA15,AC15,AE15)</f>
        <v>0</v>
      </c>
      <c r="L24">
        <f>AVERAGE(L15,N15,P15,R15,T15,V15,X15,Z15,AB15,AD15,AF15,AG15)</f>
        <v>0</v>
      </c>
      <c r="N24">
        <f>(0.35*K24)+(0.35*L24)+(0.3*M24)</f>
        <v>0</v>
      </c>
      <c r="P24" s="12">
        <f>IF(N24&lt;6,5,N24)</f>
        <v>5</v>
      </c>
    </row>
    <row r="25" spans="2:33" x14ac:dyDescent="0.25">
      <c r="C25" s="5" t="s">
        <v>28</v>
      </c>
      <c r="D25" s="16" t="s">
        <v>29</v>
      </c>
      <c r="E25" s="16"/>
      <c r="F25" s="16"/>
      <c r="G25" s="16"/>
      <c r="H25" s="16"/>
      <c r="I25" s="16"/>
      <c r="K25" s="10">
        <f t="shared" ref="K25:K29" si="0">AVERAGE(M16,O16,Q16,S16,U16,W16,Y16,AA16,AC16,AE16)</f>
        <v>8.6999999999999993</v>
      </c>
      <c r="L25" s="10">
        <f t="shared" ref="L25:L29" si="1">AVERAGE(L16,N16,P16,R16,T16,V16,X16,Z16,AB16,AD16,AF16,AG16)</f>
        <v>7.9</v>
      </c>
      <c r="M25">
        <v>-0.8</v>
      </c>
      <c r="N25" s="10">
        <f t="shared" ref="N25:N29" si="2">(0.35*K25)+(0.35*L25)+(0.3*M25)</f>
        <v>5.5699999999999994</v>
      </c>
      <c r="P25" s="12">
        <f t="shared" ref="P25:P29" si="3">IF(N25&lt;6,5,N25)</f>
        <v>5</v>
      </c>
    </row>
    <row r="26" spans="2:33" x14ac:dyDescent="0.25">
      <c r="C26" s="10"/>
      <c r="D26" s="10"/>
      <c r="E26" s="10"/>
      <c r="F26" s="10"/>
      <c r="G26" s="10"/>
      <c r="H26" s="10"/>
      <c r="I26" s="10"/>
      <c r="K26" s="10"/>
      <c r="L26" s="10"/>
      <c r="N26" s="10">
        <f t="shared" si="2"/>
        <v>0</v>
      </c>
      <c r="P26" s="12"/>
    </row>
    <row r="27" spans="2:33" x14ac:dyDescent="0.25">
      <c r="C27" s="10">
        <v>304330070</v>
      </c>
      <c r="D27" s="10" t="s">
        <v>30</v>
      </c>
      <c r="E27" s="10"/>
      <c r="F27" s="10"/>
      <c r="G27" s="10"/>
      <c r="H27" s="10"/>
      <c r="I27" s="10"/>
      <c r="K27" s="10">
        <f t="shared" si="0"/>
        <v>8.9</v>
      </c>
      <c r="L27" s="10">
        <f t="shared" si="1"/>
        <v>7.666666666666667</v>
      </c>
      <c r="M27">
        <v>2</v>
      </c>
      <c r="N27" s="10">
        <f t="shared" si="2"/>
        <v>6.3983333333333325</v>
      </c>
      <c r="P27" s="12">
        <f t="shared" si="3"/>
        <v>6.3983333333333325</v>
      </c>
    </row>
    <row r="28" spans="2:33" x14ac:dyDescent="0.25">
      <c r="C28" s="10">
        <v>312270894</v>
      </c>
      <c r="D28" s="10" t="s">
        <v>31</v>
      </c>
      <c r="E28" s="10"/>
      <c r="F28" s="10"/>
      <c r="G28" s="10"/>
      <c r="H28" s="10"/>
      <c r="I28" s="10"/>
      <c r="K28" s="10">
        <f t="shared" si="0"/>
        <v>9</v>
      </c>
      <c r="L28" s="10">
        <f t="shared" si="1"/>
        <v>9.75</v>
      </c>
      <c r="N28" s="10">
        <f t="shared" si="2"/>
        <v>6.5625</v>
      </c>
      <c r="P28" s="12">
        <f t="shared" si="3"/>
        <v>6.5625</v>
      </c>
    </row>
    <row r="29" spans="2:33" x14ac:dyDescent="0.25">
      <c r="C29" s="4">
        <v>309178275</v>
      </c>
      <c r="D29" s="15" t="s">
        <v>44</v>
      </c>
      <c r="E29" s="15"/>
      <c r="F29" s="15"/>
      <c r="G29" s="15"/>
      <c r="H29" s="15"/>
      <c r="I29" s="15"/>
      <c r="K29" s="10">
        <f t="shared" si="0"/>
        <v>6.2</v>
      </c>
      <c r="L29" s="10">
        <f t="shared" si="1"/>
        <v>3</v>
      </c>
      <c r="N29" s="10">
        <f t="shared" si="2"/>
        <v>3.2199999999999998</v>
      </c>
      <c r="P29" s="12">
        <f t="shared" si="3"/>
        <v>5</v>
      </c>
    </row>
  </sheetData>
  <sheetProtection formatCells="0" formatColumns="0" formatRows="0" insertColumns="0" insertRows="0" insertHyperlinks="0" deleteColumns="0" deleteRows="0" sort="0" autoFilter="0" pivotTables="0"/>
  <mergeCells count="19">
    <mergeCell ref="J1:K6"/>
    <mergeCell ref="C1:I1"/>
    <mergeCell ref="C2:I2"/>
    <mergeCell ref="C3:I3"/>
    <mergeCell ref="C4:I4"/>
    <mergeCell ref="C5:I5"/>
    <mergeCell ref="C6:I6"/>
    <mergeCell ref="D23:I23"/>
    <mergeCell ref="D24:I24"/>
    <mergeCell ref="D25:I25"/>
    <mergeCell ref="D29:I29"/>
    <mergeCell ref="A1:B6"/>
    <mergeCell ref="D20:I20"/>
    <mergeCell ref="D16:I16"/>
    <mergeCell ref="C8:J8"/>
    <mergeCell ref="C9:J9"/>
    <mergeCell ref="C11:E11"/>
    <mergeCell ref="D14:I14"/>
    <mergeCell ref="D15:I1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6669-2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asistencia</dc:title>
  <dc:subject>Lista de asistencia</dc:subject>
  <dc:creator>USECAD</dc:creator>
  <cp:keywords/>
  <dc:description>Lista de Asistencia</dc:description>
  <cp:lastModifiedBy>Luis</cp:lastModifiedBy>
  <dcterms:created xsi:type="dcterms:W3CDTF">2019-08-13T14:04:34Z</dcterms:created>
  <dcterms:modified xsi:type="dcterms:W3CDTF">2019-11-09T18:28:25Z</dcterms:modified>
  <cp:category/>
</cp:coreProperties>
</file>